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wcgov-my.sharepoint.com/personal/mahalia_baldini_twc_texas_gov/Documents/My Projects/~BUDGET/Core/PY 21-22/"/>
    </mc:Choice>
  </mc:AlternateContent>
  <xr:revisionPtr revIDLastSave="5" documentId="8_{35744EB2-07E9-4356-B10F-65078F9B5096}" xr6:coauthVersionLast="46" xr6:coauthVersionMax="46" xr10:uidLastSave="{7A3210D9-3FE7-4301-88D1-0040EA4CC381}"/>
  <bookViews>
    <workbookView xWindow="-96" yWindow="-96" windowWidth="23232" windowHeight="12552" xr2:uid="{4B3012AF-E8CC-4DF7-8C2E-452B8E18D2A4}"/>
  </bookViews>
  <sheets>
    <sheet name="PBF Spl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D40" i="1"/>
  <c r="C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0" i="1" l="1"/>
</calcChain>
</file>

<file path=xl/sharedStrings.xml><?xml version="1.0" encoding="utf-8"?>
<sst xmlns="http://schemas.openxmlformats.org/spreadsheetml/2006/main" count="80" uniqueCount="80">
  <si>
    <t>PBF Total</t>
  </si>
  <si>
    <t>0118ALAD00</t>
  </si>
  <si>
    <t>AMARILLO COLLEGE</t>
  </si>
  <si>
    <t>0218ALAD00</t>
  </si>
  <si>
    <t>EDUCATION SERVICE CTR REGION XVII</t>
  </si>
  <si>
    <t>0318ALAD00</t>
  </si>
  <si>
    <t>ESC REGION 9</t>
  </si>
  <si>
    <t>0418ALAD03</t>
  </si>
  <si>
    <t>WEATHERFORD ISD</t>
  </si>
  <si>
    <t>0418ALAD01</t>
  </si>
  <si>
    <t>NAVARRO COLLEGE</t>
  </si>
  <si>
    <t>0418ALAD02</t>
  </si>
  <si>
    <t>PARIS JUNIOR COLLEGE</t>
  </si>
  <si>
    <t>0418ALAD00</t>
  </si>
  <si>
    <t>DENTON ISD</t>
  </si>
  <si>
    <t>0418ALAD04</t>
  </si>
  <si>
    <t>GRAYSON COLLEGE (Collin County)</t>
  </si>
  <si>
    <t>0518ALAD00</t>
  </si>
  <si>
    <t>TARRANT COUNTY</t>
  </si>
  <si>
    <t>0618ALAD00</t>
  </si>
  <si>
    <t>DALLAS COUNTY</t>
  </si>
  <si>
    <t>0718ALAD00</t>
  </si>
  <si>
    <t>0718ALAD01</t>
  </si>
  <si>
    <t>TEXARKANA COLLEGE</t>
  </si>
  <si>
    <t>0818ALAD00</t>
  </si>
  <si>
    <t>LITERACY COUNCIL OF TYLER</t>
  </si>
  <si>
    <t>0918ALAD00</t>
  </si>
  <si>
    <t>ABILENE ISD</t>
  </si>
  <si>
    <t>1018ALAD00</t>
  </si>
  <si>
    <t>YSLETA ISD</t>
  </si>
  <si>
    <t>1118ALAD00</t>
  </si>
  <si>
    <t>HOWARD COLLEGE</t>
  </si>
  <si>
    <t>1118ALAD03</t>
  </si>
  <si>
    <t>REGION  XVII ESC</t>
  </si>
  <si>
    <t>1118ALAD01</t>
  </si>
  <si>
    <t>MIDLAND COLLEGE</t>
  </si>
  <si>
    <t>1118ALAD02</t>
  </si>
  <si>
    <t>ODESSA COLLEGE</t>
  </si>
  <si>
    <t>1218ALAD00</t>
  </si>
  <si>
    <t>1318ALAD00</t>
  </si>
  <si>
    <t>MCLENNAN CC</t>
  </si>
  <si>
    <t>1418ALAD00</t>
  </si>
  <si>
    <t>AUSTIN CC</t>
  </si>
  <si>
    <t>1518ALAD00</t>
  </si>
  <si>
    <t>COMMUNITY ACTION</t>
  </si>
  <si>
    <t>1618ALAD00</t>
  </si>
  <si>
    <t>BRAZOS VALLEY COG</t>
  </si>
  <si>
    <t>1718ALAD00</t>
  </si>
  <si>
    <t>1818ALAD00</t>
  </si>
  <si>
    <t>REGION  V ESC</t>
  </si>
  <si>
    <t>1918ALAD00</t>
  </si>
  <si>
    <t>VICTORIA COLLEGE</t>
  </si>
  <si>
    <t>2018ALAD00</t>
  </si>
  <si>
    <t>REGION XX ESC</t>
  </si>
  <si>
    <t>2118ALAD00</t>
  </si>
  <si>
    <t>LAREDO CC</t>
  </si>
  <si>
    <t>2218ALAD00</t>
  </si>
  <si>
    <t>REGION II ESC</t>
  </si>
  <si>
    <t>2318ALAD00</t>
  </si>
  <si>
    <t>REGION I ESC</t>
  </si>
  <si>
    <t>2418ALAD00</t>
  </si>
  <si>
    <t>BROWNSVILLE ISD</t>
  </si>
  <si>
    <t>2518ALAD00</t>
  </si>
  <si>
    <t>GRAYSON COLLEGE</t>
  </si>
  <si>
    <t>2618ALAD00</t>
  </si>
  <si>
    <t>CENTRAL TEXAS COLLEGE</t>
  </si>
  <si>
    <t>2618ALAD01</t>
  </si>
  <si>
    <t>TEMPLE COLLEGE</t>
  </si>
  <si>
    <t>2718ALAD00</t>
  </si>
  <si>
    <t>SOUTHWEST TEXAS JUNIOR COLLEGE</t>
  </si>
  <si>
    <t>2818ALAD00</t>
  </si>
  <si>
    <t>HOUSTON GALVESTON AREA COUNCIL</t>
  </si>
  <si>
    <t>PY 21-22 Adult Education and Literacy | Performance Based Funding</t>
  </si>
  <si>
    <t xml:space="preserve">Statewide </t>
  </si>
  <si>
    <t>PBF 1- HSE/ATB</t>
  </si>
  <si>
    <t>PBF 2 - Rapid Enrollment</t>
  </si>
  <si>
    <t>PBF 3 - Q3 MSG</t>
  </si>
  <si>
    <t>ANGELINA COLLEGE</t>
  </si>
  <si>
    <t>PARIS JUNIOR COLLEGE - North Central</t>
  </si>
  <si>
    <t>HOWARD COLLEGE -Concho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</si>
</sst>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Fill="1" applyBorder="1"/>
    <xf numFmtId="0" fontId="0" fillId="0" borderId="0" xfId="0" applyBorder="1"/>
    <xf numFmtId="164" fontId="0" fillId="0" borderId="0" xfId="0" applyNumberFormat="1" applyBorder="1"/>
    <xf numFmtId="164" fontId="1" fillId="0" borderId="0" xfId="1" applyNumberFormat="1" applyFont="1"/>
    <xf numFmtId="0" fontId="1" fillId="0" borderId="0" xfId="0" applyFont="1"/>
    <xf numFmtId="164" fontId="2" fillId="5" borderId="2" xfId="1" applyNumberFormat="1" applyFont="1" applyFill="1" applyBorder="1" applyAlignment="1">
      <alignment horizontal="center" vertical="center"/>
    </xf>
    <xf numFmtId="164" fontId="0" fillId="5" borderId="2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DB083-9AC1-42A1-AA69-7341EC9C9C43}">
  <dimension ref="A1:L41"/>
  <sheetViews>
    <sheetView tabSelected="1" topLeftCell="A2" zoomScale="70" zoomScaleNormal="70" workbookViewId="0">
      <selection activeCell="B4" sqref="B4"/>
    </sheetView>
  </sheetViews>
  <sheetFormatPr defaultRowHeight="14.4" x14ac:dyDescent="0.3"/>
  <cols>
    <col min="1" max="1" width="17.5546875" style="1" customWidth="1"/>
    <col min="2" max="2" width="46" style="1" customWidth="1"/>
    <col min="3" max="3" width="13.44140625" style="1" customWidth="1"/>
    <col min="4" max="4" width="14.88671875" style="1" customWidth="1"/>
    <col min="5" max="5" width="13.21875" style="1" customWidth="1"/>
    <col min="6" max="6" width="14.33203125" customWidth="1"/>
    <col min="8" max="9" width="10" style="3" bestFit="1" customWidth="1"/>
    <col min="10" max="10" width="8.88671875" style="3"/>
    <col min="11" max="11" width="10" style="3" bestFit="1" customWidth="1"/>
    <col min="12" max="12" width="8.88671875" style="3"/>
  </cols>
  <sheetData>
    <row r="1" spans="1:6" ht="55.2" customHeight="1" x14ac:dyDescent="0.3">
      <c r="A1" s="7" t="s">
        <v>72</v>
      </c>
      <c r="B1" s="8"/>
      <c r="C1" s="8"/>
      <c r="D1" s="8"/>
      <c r="E1" s="8"/>
      <c r="F1" s="8"/>
    </row>
    <row r="2" spans="1:6" ht="91.8" customHeight="1" x14ac:dyDescent="0.3">
      <c r="A2" s="9"/>
      <c r="B2" s="9"/>
      <c r="C2" s="10" t="s">
        <v>74</v>
      </c>
      <c r="D2" s="11" t="s">
        <v>75</v>
      </c>
      <c r="E2" s="12" t="s">
        <v>76</v>
      </c>
      <c r="F2" s="13" t="s">
        <v>0</v>
      </c>
    </row>
    <row r="3" spans="1:6" ht="18" x14ac:dyDescent="0.3">
      <c r="A3" s="9" t="s">
        <v>1</v>
      </c>
      <c r="B3" s="14" t="s">
        <v>2</v>
      </c>
      <c r="C3" s="15">
        <v>8780</v>
      </c>
      <c r="D3" s="16">
        <v>8781</v>
      </c>
      <c r="E3" s="17">
        <v>8781</v>
      </c>
      <c r="F3" s="18">
        <f>SUM(C3:E3)</f>
        <v>26342</v>
      </c>
    </row>
    <row r="4" spans="1:6" ht="18" x14ac:dyDescent="0.3">
      <c r="A4" s="9" t="s">
        <v>3</v>
      </c>
      <c r="B4" s="14" t="s">
        <v>4</v>
      </c>
      <c r="C4" s="15">
        <v>8394</v>
      </c>
      <c r="D4" s="16">
        <v>8394</v>
      </c>
      <c r="E4" s="17">
        <v>8395</v>
      </c>
      <c r="F4" s="18">
        <f t="shared" ref="F4:F39" si="0">SUM(C4:E4)</f>
        <v>25183</v>
      </c>
    </row>
    <row r="5" spans="1:6" ht="18" x14ac:dyDescent="0.3">
      <c r="A5" s="9" t="s">
        <v>5</v>
      </c>
      <c r="B5" s="14" t="s">
        <v>6</v>
      </c>
      <c r="C5" s="15">
        <v>4714</v>
      </c>
      <c r="D5" s="16">
        <v>4715</v>
      </c>
      <c r="E5" s="17">
        <v>4715</v>
      </c>
      <c r="F5" s="18">
        <f t="shared" si="0"/>
        <v>14144</v>
      </c>
    </row>
    <row r="6" spans="1:6" ht="18" x14ac:dyDescent="0.3">
      <c r="A6" s="9" t="s">
        <v>7</v>
      </c>
      <c r="B6" s="14" t="s">
        <v>8</v>
      </c>
      <c r="C6" s="15">
        <v>3879</v>
      </c>
      <c r="D6" s="16">
        <v>3879</v>
      </c>
      <c r="E6" s="17">
        <v>3880</v>
      </c>
      <c r="F6" s="18">
        <f t="shared" si="0"/>
        <v>11638</v>
      </c>
    </row>
    <row r="7" spans="1:6" ht="18" x14ac:dyDescent="0.3">
      <c r="A7" s="9" t="s">
        <v>9</v>
      </c>
      <c r="B7" s="14" t="s">
        <v>10</v>
      </c>
      <c r="C7" s="15">
        <v>7618</v>
      </c>
      <c r="D7" s="16">
        <v>7619</v>
      </c>
      <c r="E7" s="17">
        <v>7619</v>
      </c>
      <c r="F7" s="18">
        <f t="shared" si="0"/>
        <v>22856</v>
      </c>
    </row>
    <row r="8" spans="1:6" ht="18" x14ac:dyDescent="0.3">
      <c r="A8" s="9" t="s">
        <v>11</v>
      </c>
      <c r="B8" s="14" t="s">
        <v>78</v>
      </c>
      <c r="C8" s="15">
        <v>1665</v>
      </c>
      <c r="D8" s="16">
        <v>1664</v>
      </c>
      <c r="E8" s="17">
        <v>1665</v>
      </c>
      <c r="F8" s="18">
        <f t="shared" si="0"/>
        <v>4994</v>
      </c>
    </row>
    <row r="9" spans="1:6" ht="18" x14ac:dyDescent="0.3">
      <c r="A9" s="9" t="s">
        <v>13</v>
      </c>
      <c r="B9" s="14" t="s">
        <v>14</v>
      </c>
      <c r="C9" s="15">
        <v>15967</v>
      </c>
      <c r="D9" s="16">
        <v>15968</v>
      </c>
      <c r="E9" s="17">
        <v>15968</v>
      </c>
      <c r="F9" s="18">
        <f t="shared" si="0"/>
        <v>47903</v>
      </c>
    </row>
    <row r="10" spans="1:6" ht="18" x14ac:dyDescent="0.3">
      <c r="A10" s="9" t="s">
        <v>15</v>
      </c>
      <c r="B10" s="14" t="s">
        <v>16</v>
      </c>
      <c r="C10" s="15">
        <v>13082</v>
      </c>
      <c r="D10" s="16">
        <v>13083</v>
      </c>
      <c r="E10" s="17">
        <v>13083</v>
      </c>
      <c r="F10" s="18">
        <f t="shared" si="0"/>
        <v>39248</v>
      </c>
    </row>
    <row r="11" spans="1:6" ht="18" x14ac:dyDescent="0.3">
      <c r="A11" s="9" t="s">
        <v>17</v>
      </c>
      <c r="B11" s="14" t="s">
        <v>18</v>
      </c>
      <c r="C11" s="15">
        <v>34065</v>
      </c>
      <c r="D11" s="16">
        <v>34066</v>
      </c>
      <c r="E11" s="17">
        <v>34066</v>
      </c>
      <c r="F11" s="18">
        <f t="shared" si="0"/>
        <v>102197</v>
      </c>
    </row>
    <row r="12" spans="1:6" ht="18" x14ac:dyDescent="0.3">
      <c r="A12" s="9" t="s">
        <v>19</v>
      </c>
      <c r="B12" s="14" t="s">
        <v>20</v>
      </c>
      <c r="C12" s="15">
        <v>52575</v>
      </c>
      <c r="D12" s="16">
        <v>52575</v>
      </c>
      <c r="E12" s="17">
        <v>52575</v>
      </c>
      <c r="F12" s="18">
        <f t="shared" si="0"/>
        <v>157725</v>
      </c>
    </row>
    <row r="13" spans="1:6" ht="18" x14ac:dyDescent="0.3">
      <c r="A13" s="9" t="s">
        <v>21</v>
      </c>
      <c r="B13" s="14" t="s">
        <v>12</v>
      </c>
      <c r="C13" s="15">
        <v>3649</v>
      </c>
      <c r="D13" s="16">
        <v>3650</v>
      </c>
      <c r="E13" s="17">
        <v>3650</v>
      </c>
      <c r="F13" s="18">
        <f t="shared" si="0"/>
        <v>10949</v>
      </c>
    </row>
    <row r="14" spans="1:6" ht="18" x14ac:dyDescent="0.3">
      <c r="A14" s="9" t="s">
        <v>22</v>
      </c>
      <c r="B14" s="14" t="s">
        <v>23</v>
      </c>
      <c r="C14" s="15">
        <v>2338</v>
      </c>
      <c r="D14" s="16">
        <v>2338</v>
      </c>
      <c r="E14" s="17">
        <v>2338</v>
      </c>
      <c r="F14" s="18">
        <f t="shared" si="0"/>
        <v>7014</v>
      </c>
    </row>
    <row r="15" spans="1:6" ht="18" x14ac:dyDescent="0.3">
      <c r="A15" s="9" t="s">
        <v>24</v>
      </c>
      <c r="B15" s="14" t="s">
        <v>25</v>
      </c>
      <c r="C15" s="15">
        <v>16223</v>
      </c>
      <c r="D15" s="16">
        <v>16224</v>
      </c>
      <c r="E15" s="17">
        <v>16224</v>
      </c>
      <c r="F15" s="18">
        <f t="shared" si="0"/>
        <v>48671</v>
      </c>
    </row>
    <row r="16" spans="1:6" ht="18" x14ac:dyDescent="0.3">
      <c r="A16" s="9" t="s">
        <v>26</v>
      </c>
      <c r="B16" s="14" t="s">
        <v>27</v>
      </c>
      <c r="C16" s="15">
        <v>6616</v>
      </c>
      <c r="D16" s="16">
        <v>6616</v>
      </c>
      <c r="E16" s="17">
        <v>6617</v>
      </c>
      <c r="F16" s="18">
        <f t="shared" si="0"/>
        <v>19849</v>
      </c>
    </row>
    <row r="17" spans="1:11" ht="18" x14ac:dyDescent="0.3">
      <c r="A17" s="9" t="s">
        <v>28</v>
      </c>
      <c r="B17" s="14" t="s">
        <v>29</v>
      </c>
      <c r="C17" s="15">
        <v>18404</v>
      </c>
      <c r="D17" s="16">
        <v>18405</v>
      </c>
      <c r="E17" s="17">
        <v>18405</v>
      </c>
      <c r="F17" s="18">
        <f t="shared" si="0"/>
        <v>55214</v>
      </c>
    </row>
    <row r="18" spans="1:11" ht="18" x14ac:dyDescent="0.3">
      <c r="A18" s="9" t="s">
        <v>30</v>
      </c>
      <c r="B18" s="14" t="s">
        <v>31</v>
      </c>
      <c r="C18" s="15">
        <v>1435</v>
      </c>
      <c r="D18" s="16">
        <v>1435</v>
      </c>
      <c r="E18" s="17">
        <v>1435</v>
      </c>
      <c r="F18" s="19">
        <f t="shared" si="0"/>
        <v>4305</v>
      </c>
      <c r="H18" s="2"/>
      <c r="I18" s="4"/>
      <c r="J18" s="4"/>
      <c r="K18" s="4"/>
    </row>
    <row r="19" spans="1:11" ht="18" x14ac:dyDescent="0.3">
      <c r="A19" s="9" t="s">
        <v>32</v>
      </c>
      <c r="B19" s="14" t="s">
        <v>33</v>
      </c>
      <c r="C19" s="15">
        <v>581</v>
      </c>
      <c r="D19" s="16">
        <v>581</v>
      </c>
      <c r="E19" s="17">
        <v>582</v>
      </c>
      <c r="F19" s="19">
        <f t="shared" si="0"/>
        <v>1744</v>
      </c>
      <c r="H19" s="2"/>
      <c r="I19" s="4"/>
      <c r="J19" s="4"/>
      <c r="K19" s="4"/>
    </row>
    <row r="20" spans="1:11" ht="18" x14ac:dyDescent="0.3">
      <c r="A20" s="9" t="s">
        <v>34</v>
      </c>
      <c r="B20" s="14" t="s">
        <v>35</v>
      </c>
      <c r="C20" s="15">
        <v>3684</v>
      </c>
      <c r="D20" s="16">
        <v>3684</v>
      </c>
      <c r="E20" s="17">
        <v>3684</v>
      </c>
      <c r="F20" s="19">
        <f t="shared" si="0"/>
        <v>11052</v>
      </c>
      <c r="H20" s="2"/>
      <c r="I20" s="4"/>
      <c r="J20" s="4"/>
      <c r="K20" s="4"/>
    </row>
    <row r="21" spans="1:11" ht="18" x14ac:dyDescent="0.3">
      <c r="A21" s="9" t="s">
        <v>36</v>
      </c>
      <c r="B21" s="14" t="s">
        <v>37</v>
      </c>
      <c r="C21" s="15">
        <v>5177</v>
      </c>
      <c r="D21" s="16">
        <v>5177</v>
      </c>
      <c r="E21" s="17">
        <v>5177</v>
      </c>
      <c r="F21" s="19">
        <f t="shared" si="0"/>
        <v>15531</v>
      </c>
      <c r="H21" s="2"/>
      <c r="I21" s="4"/>
      <c r="J21" s="4"/>
      <c r="K21" s="4"/>
    </row>
    <row r="22" spans="1:11" ht="18" x14ac:dyDescent="0.3">
      <c r="A22" s="9" t="s">
        <v>38</v>
      </c>
      <c r="B22" s="14" t="s">
        <v>79</v>
      </c>
      <c r="C22" s="15">
        <v>3618</v>
      </c>
      <c r="D22" s="16">
        <v>3618</v>
      </c>
      <c r="E22" s="17">
        <v>3619</v>
      </c>
      <c r="F22" s="18">
        <f t="shared" si="0"/>
        <v>10855</v>
      </c>
    </row>
    <row r="23" spans="1:11" ht="18" x14ac:dyDescent="0.3">
      <c r="A23" s="9" t="s">
        <v>39</v>
      </c>
      <c r="B23" s="14" t="s">
        <v>40</v>
      </c>
      <c r="C23" s="15">
        <v>7238</v>
      </c>
      <c r="D23" s="16">
        <v>7238</v>
      </c>
      <c r="E23" s="17">
        <v>7238</v>
      </c>
      <c r="F23" s="18">
        <f t="shared" si="0"/>
        <v>21714</v>
      </c>
    </row>
    <row r="24" spans="1:11" ht="18" x14ac:dyDescent="0.3">
      <c r="A24" s="9" t="s">
        <v>41</v>
      </c>
      <c r="B24" s="14" t="s">
        <v>42</v>
      </c>
      <c r="C24" s="15">
        <v>19761</v>
      </c>
      <c r="D24" s="16">
        <v>19762</v>
      </c>
      <c r="E24" s="17">
        <v>19762</v>
      </c>
      <c r="F24" s="18">
        <f t="shared" si="0"/>
        <v>59285</v>
      </c>
    </row>
    <row r="25" spans="1:11" ht="18" x14ac:dyDescent="0.3">
      <c r="A25" s="9" t="s">
        <v>43</v>
      </c>
      <c r="B25" s="14" t="s">
        <v>44</v>
      </c>
      <c r="C25" s="15">
        <v>15823</v>
      </c>
      <c r="D25" s="16">
        <v>15823</v>
      </c>
      <c r="E25" s="17">
        <v>15824</v>
      </c>
      <c r="F25" s="18">
        <f t="shared" si="0"/>
        <v>47470</v>
      </c>
    </row>
    <row r="26" spans="1:11" ht="18" x14ac:dyDescent="0.3">
      <c r="A26" s="9" t="s">
        <v>45</v>
      </c>
      <c r="B26" s="14" t="s">
        <v>46</v>
      </c>
      <c r="C26" s="15">
        <v>6161</v>
      </c>
      <c r="D26" s="16">
        <v>6161</v>
      </c>
      <c r="E26" s="17">
        <v>6161</v>
      </c>
      <c r="F26" s="18">
        <f t="shared" si="0"/>
        <v>18483</v>
      </c>
    </row>
    <row r="27" spans="1:11" ht="18" x14ac:dyDescent="0.3">
      <c r="A27" s="9" t="s">
        <v>47</v>
      </c>
      <c r="B27" s="14" t="s">
        <v>77</v>
      </c>
      <c r="C27" s="15">
        <v>8142</v>
      </c>
      <c r="D27" s="16">
        <v>8142</v>
      </c>
      <c r="E27" s="17">
        <v>8143</v>
      </c>
      <c r="F27" s="18">
        <f t="shared" si="0"/>
        <v>24427</v>
      </c>
    </row>
    <row r="28" spans="1:11" ht="18" x14ac:dyDescent="0.3">
      <c r="A28" s="9" t="s">
        <v>48</v>
      </c>
      <c r="B28" s="14" t="s">
        <v>49</v>
      </c>
      <c r="C28" s="15">
        <v>7361</v>
      </c>
      <c r="D28" s="16">
        <v>7361</v>
      </c>
      <c r="E28" s="17">
        <v>7362</v>
      </c>
      <c r="F28" s="18">
        <f t="shared" si="0"/>
        <v>22084</v>
      </c>
    </row>
    <row r="29" spans="1:11" ht="18" x14ac:dyDescent="0.3">
      <c r="A29" s="9" t="s">
        <v>50</v>
      </c>
      <c r="B29" s="14" t="s">
        <v>51</v>
      </c>
      <c r="C29" s="15">
        <v>4534</v>
      </c>
      <c r="D29" s="16">
        <v>4534</v>
      </c>
      <c r="E29" s="17">
        <v>4534</v>
      </c>
      <c r="F29" s="18">
        <f t="shared" si="0"/>
        <v>13602</v>
      </c>
    </row>
    <row r="30" spans="1:11" ht="18" x14ac:dyDescent="0.3">
      <c r="A30" s="9" t="s">
        <v>52</v>
      </c>
      <c r="B30" s="14" t="s">
        <v>53</v>
      </c>
      <c r="C30" s="15">
        <v>45292</v>
      </c>
      <c r="D30" s="16">
        <v>45293</v>
      </c>
      <c r="E30" s="17">
        <v>45293</v>
      </c>
      <c r="F30" s="18">
        <f t="shared" si="0"/>
        <v>135878</v>
      </c>
    </row>
    <row r="31" spans="1:11" ht="18" x14ac:dyDescent="0.3">
      <c r="A31" s="9" t="s">
        <v>54</v>
      </c>
      <c r="B31" s="14" t="s">
        <v>55</v>
      </c>
      <c r="C31" s="15">
        <v>7890</v>
      </c>
      <c r="D31" s="16">
        <v>7890</v>
      </c>
      <c r="E31" s="17">
        <v>7890</v>
      </c>
      <c r="F31" s="18">
        <f t="shared" si="0"/>
        <v>23670</v>
      </c>
    </row>
    <row r="32" spans="1:11" ht="18" x14ac:dyDescent="0.3">
      <c r="A32" s="9" t="s">
        <v>56</v>
      </c>
      <c r="B32" s="14" t="s">
        <v>57</v>
      </c>
      <c r="C32" s="15">
        <v>12466</v>
      </c>
      <c r="D32" s="16">
        <v>12466</v>
      </c>
      <c r="E32" s="17">
        <v>12466</v>
      </c>
      <c r="F32" s="18">
        <f t="shared" si="0"/>
        <v>37398</v>
      </c>
    </row>
    <row r="33" spans="1:11" ht="18" x14ac:dyDescent="0.3">
      <c r="A33" s="9" t="s">
        <v>58</v>
      </c>
      <c r="B33" s="14" t="s">
        <v>59</v>
      </c>
      <c r="C33" s="15">
        <v>24332</v>
      </c>
      <c r="D33" s="16">
        <v>24333</v>
      </c>
      <c r="E33" s="17">
        <v>24333</v>
      </c>
      <c r="F33" s="18">
        <f t="shared" si="0"/>
        <v>72998</v>
      </c>
    </row>
    <row r="34" spans="1:11" ht="18" x14ac:dyDescent="0.3">
      <c r="A34" s="9" t="s">
        <v>60</v>
      </c>
      <c r="B34" s="14" t="s">
        <v>61</v>
      </c>
      <c r="C34" s="15">
        <v>11083</v>
      </c>
      <c r="D34" s="16">
        <v>11083</v>
      </c>
      <c r="E34" s="17">
        <v>11083</v>
      </c>
      <c r="F34" s="18">
        <f t="shared" si="0"/>
        <v>33249</v>
      </c>
    </row>
    <row r="35" spans="1:11" ht="18" x14ac:dyDescent="0.3">
      <c r="A35" s="9" t="s">
        <v>62</v>
      </c>
      <c r="B35" s="14" t="s">
        <v>63</v>
      </c>
      <c r="C35" s="15">
        <v>4352</v>
      </c>
      <c r="D35" s="16">
        <v>4352</v>
      </c>
      <c r="E35" s="17">
        <v>4352</v>
      </c>
      <c r="F35" s="18">
        <f t="shared" si="0"/>
        <v>13056</v>
      </c>
    </row>
    <row r="36" spans="1:11" ht="18" x14ac:dyDescent="0.3">
      <c r="A36" s="9" t="s">
        <v>64</v>
      </c>
      <c r="B36" s="14" t="s">
        <v>65</v>
      </c>
      <c r="C36" s="15">
        <v>2568</v>
      </c>
      <c r="D36" s="16">
        <v>2568</v>
      </c>
      <c r="E36" s="17">
        <v>2569</v>
      </c>
      <c r="F36" s="19">
        <f t="shared" si="0"/>
        <v>7705</v>
      </c>
      <c r="H36" s="2"/>
      <c r="I36" s="4"/>
      <c r="J36" s="4"/>
      <c r="K36" s="4"/>
    </row>
    <row r="37" spans="1:11" ht="18" x14ac:dyDescent="0.3">
      <c r="A37" s="9" t="s">
        <v>66</v>
      </c>
      <c r="B37" s="14" t="s">
        <v>67</v>
      </c>
      <c r="C37" s="15">
        <v>5939</v>
      </c>
      <c r="D37" s="16">
        <v>5939</v>
      </c>
      <c r="E37" s="17">
        <v>5940</v>
      </c>
      <c r="F37" s="19">
        <f t="shared" si="0"/>
        <v>17818</v>
      </c>
      <c r="H37" s="2"/>
      <c r="I37" s="4"/>
      <c r="J37" s="4"/>
      <c r="K37" s="4"/>
    </row>
    <row r="38" spans="1:11" ht="18" x14ac:dyDescent="0.3">
      <c r="A38" s="9" t="s">
        <v>68</v>
      </c>
      <c r="B38" s="14" t="s">
        <v>69</v>
      </c>
      <c r="C38" s="15">
        <v>5481</v>
      </c>
      <c r="D38" s="16">
        <v>5481</v>
      </c>
      <c r="E38" s="17">
        <v>5481</v>
      </c>
      <c r="F38" s="18">
        <f t="shared" si="0"/>
        <v>16443</v>
      </c>
    </row>
    <row r="39" spans="1:11" ht="18" x14ac:dyDescent="0.3">
      <c r="A39" s="9" t="s">
        <v>70</v>
      </c>
      <c r="B39" s="14" t="s">
        <v>71</v>
      </c>
      <c r="C39" s="15">
        <v>127652</v>
      </c>
      <c r="D39" s="16">
        <v>127653</v>
      </c>
      <c r="E39" s="17">
        <v>127653</v>
      </c>
      <c r="F39" s="18">
        <f t="shared" si="0"/>
        <v>382958</v>
      </c>
    </row>
    <row r="40" spans="1:11" ht="18" x14ac:dyDescent="0.3">
      <c r="A40" s="9"/>
      <c r="B40" s="20" t="s">
        <v>73</v>
      </c>
      <c r="C40" s="9">
        <f>SUM(C3:C39)</f>
        <v>528539</v>
      </c>
      <c r="D40" s="16">
        <f t="shared" ref="D40:E40" si="1">SUM(D3:D39)</f>
        <v>528551</v>
      </c>
      <c r="E40" s="17">
        <f t="shared" si="1"/>
        <v>528562</v>
      </c>
      <c r="F40" s="18">
        <f>SUM(C40:E40)</f>
        <v>1585652</v>
      </c>
    </row>
    <row r="41" spans="1:11" x14ac:dyDescent="0.3">
      <c r="A41" s="5"/>
      <c r="B41" s="5"/>
      <c r="C41" s="5"/>
      <c r="D41" s="5"/>
      <c r="E41" s="5"/>
      <c r="F41" s="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PBF Split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Alvarez,Tim</dc:creator>
  <cp:lastModifiedBy>Baldini,Mahalia C</cp:lastModifiedBy>
  <dcterms:created xsi:type="dcterms:W3CDTF">2021-09-29T16:32:25Z</dcterms:created>
  <dcterms:modified xsi:type="dcterms:W3CDTF">2021-10-21T01:24:09Z</dcterms:modified>
</cp:coreProperties>
</file>